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G7900\Downloads\"/>
    </mc:Choice>
  </mc:AlternateContent>
  <xr:revisionPtr revIDLastSave="0" documentId="13_ncr:1_{40B390E0-40B2-4717-B9EB-D7778DE63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OLE_LINK1" localSheetId="0">Sheet1!$A$1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N28" i="1" s="1"/>
  <c r="D32" i="1"/>
  <c r="E32" i="1"/>
  <c r="F32" i="1"/>
  <c r="G32" i="1"/>
  <c r="H32" i="1"/>
  <c r="I32" i="1"/>
  <c r="J32" i="1"/>
  <c r="K32" i="1"/>
  <c r="L32" i="1"/>
  <c r="C32" i="1"/>
  <c r="J31" i="1"/>
  <c r="K31" i="1"/>
  <c r="L31" i="1"/>
  <c r="D31" i="1"/>
  <c r="E31" i="1"/>
  <c r="F31" i="1"/>
  <c r="G31" i="1"/>
  <c r="H31" i="1"/>
  <c r="I31" i="1"/>
  <c r="C31" i="1"/>
  <c r="M16" i="1"/>
  <c r="N16" i="1" s="1"/>
  <c r="M30" i="1"/>
  <c r="N30" i="1" s="1"/>
  <c r="M29" i="1"/>
  <c r="N29" i="1" s="1"/>
  <c r="M5" i="1"/>
  <c r="M6" i="1"/>
  <c r="M7" i="1"/>
  <c r="M8" i="1"/>
  <c r="M9" i="1"/>
  <c r="M11" i="1"/>
  <c r="M13" i="1"/>
  <c r="M14" i="1"/>
  <c r="M17" i="1"/>
  <c r="M19" i="1"/>
  <c r="M20" i="1"/>
  <c r="M21" i="1"/>
  <c r="M22" i="1"/>
  <c r="M23" i="1"/>
  <c r="M24" i="1"/>
  <c r="M26" i="1"/>
  <c r="M4" i="1"/>
  <c r="M32" i="1" l="1"/>
  <c r="M31" i="1"/>
  <c r="N5" i="1"/>
  <c r="N6" i="1"/>
  <c r="N7" i="1"/>
  <c r="N8" i="1"/>
  <c r="N9" i="1"/>
  <c r="N11" i="1"/>
  <c r="N13" i="1"/>
  <c r="N14" i="1"/>
  <c r="N17" i="1"/>
  <c r="N19" i="1"/>
  <c r="N20" i="1"/>
  <c r="N21" i="1"/>
  <c r="N22" i="1"/>
  <c r="N23" i="1"/>
  <c r="N24" i="1"/>
  <c r="N26" i="1"/>
  <c r="N4" i="1"/>
  <c r="N31" i="1" l="1"/>
</calcChain>
</file>

<file path=xl/sharedStrings.xml><?xml version="1.0" encoding="utf-8"?>
<sst xmlns="http://schemas.openxmlformats.org/spreadsheetml/2006/main" count="35" uniqueCount="35">
  <si>
    <t>Prijs</t>
  </si>
  <si>
    <t>#flessen</t>
  </si>
  <si>
    <t>Totaal</t>
  </si>
  <si>
    <t>Porto Quinto Do Noval Tawny</t>
  </si>
  <si>
    <t>TOTAAL flessen</t>
  </si>
  <si>
    <t>TOTAALeuro/koper</t>
  </si>
  <si>
    <t>Witte wijn</t>
  </si>
  <si>
    <t>Rosé wijn</t>
  </si>
  <si>
    <t>Rode wijn</t>
  </si>
  <si>
    <t>Dessert wijn</t>
  </si>
  <si>
    <t>Naam aan wie je verkoopt</t>
  </si>
  <si>
    <t>Tarani Sauvignon Blanc (Fr)</t>
  </si>
  <si>
    <t>Tarani Rosé (Fr)</t>
  </si>
  <si>
    <t>Tarani Malbec (Fr)</t>
  </si>
  <si>
    <t>Bagordi Tinto Joven Rioja (SP)</t>
  </si>
  <si>
    <t>Chateau des Tourtes Classique Rouge (Fr)</t>
  </si>
  <si>
    <t>San Marzano Primavoce (It)</t>
  </si>
  <si>
    <t>Bagordi Blanco (Sp)</t>
  </si>
  <si>
    <t>Timo Vermentino (It)</t>
  </si>
  <si>
    <t>Via Istrum Chardonnay (Bul)</t>
  </si>
  <si>
    <t>Alcoholvrije dranken</t>
  </si>
  <si>
    <t>Via Istrum Rosé (Bul)</t>
  </si>
  <si>
    <t>Floresta Crianza (Sp)</t>
  </si>
  <si>
    <t>Via Istrum Pinot Noir (Bul)</t>
  </si>
  <si>
    <t>Bestelformulier Panda Wijnactie 2025-26</t>
  </si>
  <si>
    <t>Tr3 Pumi (It)</t>
  </si>
  <si>
    <t>Cava</t>
  </si>
  <si>
    <t>Prosecco</t>
  </si>
  <si>
    <t>Bedin Spumanté Rosé</t>
  </si>
  <si>
    <t>Bedin Brut</t>
  </si>
  <si>
    <t>Duc de Foix Cava Brut</t>
  </si>
  <si>
    <t>DIVIN Sauvignon Blanc Sparkling 0%</t>
  </si>
  <si>
    <t>The Mocktailclub Ginger Gem (Be)</t>
  </si>
  <si>
    <t>The Mocktailclub Bazil Breeze (Be)</t>
  </si>
  <si>
    <t>Château Dutruch Grand Poujeaux (Fr)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</si>
</sst>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2]\ #,##0.00;[Red]\-[$€-2]\ #,##0.00"/>
    <numFmt numFmtId="165" formatCode="&quot;€&quot;\ #,##0.00"/>
    <numFmt numFmtId="168" formatCode="_ &quot;€&quot;\ * #,##0.00_ ;_ &quot;€&quot;\ * \-#,##0.00_ ;_ &quot;€&quot;\ * &quot;-&quot;??_ ;_ @_ "/>
    <numFmt numFmtId="170" formatCode="0.00_)"/>
    <numFmt numFmtId="171" formatCode="_-* #,##0.00\ [$€]_-;\-* #,##0.00\ [$€]_-;_-* &quot;-&quot;??\ [$€]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rgb="FF222222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ED7E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171" fontId="10" fillId="0" borderId="0" applyFont="0" applyFill="0" applyBorder="0" applyAlignment="0" applyProtection="0"/>
    <xf numFmtId="37" fontId="11" fillId="0" borderId="0"/>
    <xf numFmtId="170" fontId="12" fillId="0" borderId="0"/>
    <xf numFmtId="0" fontId="13" fillId="0" borderId="0"/>
    <xf numFmtId="168" fontId="10" fillId="0" borderId="0" applyFont="0" applyFill="0" applyBorder="0" applyAlignment="0" applyProtection="0"/>
  </cellStyleXfs>
  <cellXfs count="33">
    <xf numFmtId="0" fontId="0" fillId="0" borderId="0" xfId="0"/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3" borderId="1" xfId="0" applyFill="1" applyBorder="1"/>
    <xf numFmtId="1" fontId="4" fillId="2" borderId="1" xfId="0" applyNumberFormat="1" applyFont="1" applyFill="1" applyBorder="1" applyAlignment="1">
      <alignment wrapText="1"/>
    </xf>
    <xf numFmtId="1" fontId="0" fillId="0" borderId="0" xfId="0" applyNumberFormat="1"/>
    <xf numFmtId="0" fontId="6" fillId="7" borderId="1" xfId="0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wrapText="1"/>
    </xf>
    <xf numFmtId="1" fontId="7" fillId="7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 vertical="center" wrapText="1"/>
    </xf>
    <xf numFmtId="0" fontId="1" fillId="8" borderId="1" xfId="0" applyFont="1" applyFill="1" applyBorder="1" applyAlignment="1">
      <alignment vertical="top" wrapText="1"/>
    </xf>
    <xf numFmtId="1" fontId="1" fillId="8" borderId="1" xfId="0" applyNumberFormat="1" applyFont="1" applyFill="1" applyBorder="1" applyAlignment="1">
      <alignment vertical="top" wrapText="1"/>
    </xf>
    <xf numFmtId="164" fontId="7" fillId="0" borderId="1" xfId="0" applyNumberFormat="1" applyFont="1" applyBorder="1" applyAlignment="1">
      <alignment horizontal="right" vertical="center" wrapText="1"/>
    </xf>
    <xf numFmtId="0" fontId="8" fillId="6" borderId="6" xfId="0" applyFont="1" applyFill="1" applyBorder="1" applyAlignment="1">
      <alignment vertical="center" wrapText="1"/>
    </xf>
    <xf numFmtId="165" fontId="8" fillId="6" borderId="6" xfId="0" applyNumberFormat="1" applyFont="1" applyFill="1" applyBorder="1" applyAlignment="1">
      <alignment horizontal="right" vertical="center" wrapText="1"/>
    </xf>
    <xf numFmtId="165" fontId="7" fillId="7" borderId="1" xfId="0" applyNumberFormat="1" applyFont="1" applyFill="1" applyBorder="1" applyAlignment="1">
      <alignment horizontal="right" vertical="center" wrapText="1"/>
    </xf>
    <xf numFmtId="165" fontId="7" fillId="6" borderId="1" xfId="0" applyNumberFormat="1" applyFont="1" applyFill="1" applyBorder="1" applyAlignment="1">
      <alignment horizontal="right" vertical="center" wrapText="1"/>
    </xf>
    <xf numFmtId="165" fontId="0" fillId="9" borderId="1" xfId="0" applyNumberFormat="1" applyFill="1" applyBorder="1"/>
    <xf numFmtId="165" fontId="7" fillId="10" borderId="1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2" fillId="8" borderId="7" xfId="0" applyFont="1" applyFill="1" applyBorder="1" applyAlignment="1">
      <alignment horizontal="left" vertical="top" wrapText="1"/>
    </xf>
    <xf numFmtId="0" fontId="2" fillId="8" borderId="8" xfId="0" applyFont="1" applyFill="1" applyBorder="1" applyAlignment="1">
      <alignment horizontal="left" vertical="top" wrapText="1"/>
    </xf>
  </cellXfs>
  <cellStyles count="7">
    <cellStyle name="Euro" xfId="2" xr:uid="{C4664FC2-A179-4082-BB8A-52AAD26AB605}"/>
    <cellStyle name="no dec" xfId="3" xr:uid="{21312A76-18C0-48B4-BF15-665E5BA9932E}"/>
    <cellStyle name="Normal - Style1" xfId="4" xr:uid="{ABAE1B7D-AFA1-4BA5-8CBC-DD5BE82BF4B5}"/>
    <cellStyle name="Normal_6-23-98 MANU DMD FCST" xfId="5" xr:uid="{2D21126D-005C-4410-AD05-1F4AA39B0D30}"/>
    <cellStyle name="Standaard" xfId="0" builtinId="0"/>
    <cellStyle name="Standaard 2" xfId="1" xr:uid="{0FF2FEB5-4624-48B8-BC96-5B464075A907}"/>
    <cellStyle name="Valuta 2" xfId="6" xr:uid="{FB924DD2-A8BD-46C5-9F3E-9BCC9E4FC7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topLeftCell="A4" zoomScale="122" workbookViewId="0">
      <selection activeCell="A25" sqref="A25"/>
    </sheetView>
  </sheetViews>
  <sheetFormatPr defaultRowHeight="15" x14ac:dyDescent="0.25"/>
  <cols>
    <col min="1" max="1" width="32" customWidth="1"/>
    <col min="3" max="3" width="10.5703125" style="11" customWidth="1"/>
    <col min="4" max="12" width="10.5703125" customWidth="1"/>
    <col min="14" max="14" width="9.5703125" bestFit="1" customWidth="1"/>
  </cols>
  <sheetData>
    <row r="1" spans="1:16" ht="15" customHeight="1" x14ac:dyDescent="0.25">
      <c r="A1" s="29" t="s">
        <v>24</v>
      </c>
      <c r="B1" s="30"/>
      <c r="C1" s="30"/>
      <c r="D1" s="30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6" x14ac:dyDescent="0.25">
      <c r="A2" s="31" t="s">
        <v>10</v>
      </c>
      <c r="B2" s="32"/>
      <c r="C2" s="21"/>
      <c r="D2" s="20"/>
      <c r="E2" s="20"/>
      <c r="F2" s="20"/>
      <c r="G2" s="20"/>
      <c r="H2" s="20"/>
      <c r="I2" s="20"/>
      <c r="J2" s="20"/>
      <c r="K2" s="20"/>
      <c r="L2" s="20"/>
      <c r="M2" s="4"/>
      <c r="N2" s="4"/>
    </row>
    <row r="3" spans="1:16" x14ac:dyDescent="0.25">
      <c r="A3" s="12" t="s">
        <v>6</v>
      </c>
      <c r="B3" s="16" t="s">
        <v>0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6" t="s">
        <v>1</v>
      </c>
      <c r="N3" s="6" t="s">
        <v>2</v>
      </c>
      <c r="O3" s="1"/>
      <c r="P3" s="1"/>
    </row>
    <row r="4" spans="1:16" x14ac:dyDescent="0.25">
      <c r="A4" s="23" t="s">
        <v>11</v>
      </c>
      <c r="B4" s="24">
        <v>7.45</v>
      </c>
      <c r="C4" s="3"/>
      <c r="D4" s="3"/>
      <c r="E4" s="3"/>
      <c r="F4" s="3"/>
      <c r="G4" s="3"/>
      <c r="H4" s="3"/>
      <c r="I4" s="3"/>
      <c r="J4" s="3"/>
      <c r="K4" s="3"/>
      <c r="L4" s="3"/>
      <c r="M4" s="3">
        <f>SUM(C4:L4)</f>
        <v>0</v>
      </c>
      <c r="N4" s="19">
        <f>M4*B4</f>
        <v>0</v>
      </c>
      <c r="O4" s="1"/>
      <c r="P4" s="2"/>
    </row>
    <row r="5" spans="1:16" x14ac:dyDescent="0.25">
      <c r="A5" s="23" t="s">
        <v>16</v>
      </c>
      <c r="B5" s="24">
        <v>7.95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f>SUM(C5:L5)</f>
        <v>0</v>
      </c>
      <c r="N5" s="19">
        <f>M5*B5</f>
        <v>0</v>
      </c>
      <c r="O5" s="1"/>
      <c r="P5" s="2"/>
    </row>
    <row r="6" spans="1:16" x14ac:dyDescent="0.25">
      <c r="A6" s="23" t="s">
        <v>17</v>
      </c>
      <c r="B6" s="24">
        <v>8.9499999999999993</v>
      </c>
      <c r="C6" s="3"/>
      <c r="D6" s="3"/>
      <c r="E6" s="3"/>
      <c r="F6" s="3"/>
      <c r="G6" s="3"/>
      <c r="H6" s="3"/>
      <c r="I6" s="3"/>
      <c r="J6" s="3"/>
      <c r="K6" s="3"/>
      <c r="L6" s="3"/>
      <c r="M6" s="3">
        <f>SUM(C6:L6)</f>
        <v>0</v>
      </c>
      <c r="N6" s="19">
        <f>M6*B6</f>
        <v>0</v>
      </c>
      <c r="O6" s="1"/>
      <c r="P6" s="2"/>
    </row>
    <row r="7" spans="1:16" x14ac:dyDescent="0.25">
      <c r="A7" s="23" t="s">
        <v>25</v>
      </c>
      <c r="B7" s="24">
        <v>9.9499999999999993</v>
      </c>
      <c r="C7" s="3"/>
      <c r="D7" s="3"/>
      <c r="E7" s="3"/>
      <c r="F7" s="3"/>
      <c r="G7" s="3"/>
      <c r="H7" s="3"/>
      <c r="I7" s="3"/>
      <c r="J7" s="3"/>
      <c r="K7" s="3"/>
      <c r="L7" s="3"/>
      <c r="M7" s="3">
        <f>SUM(C7:L7)</f>
        <v>0</v>
      </c>
      <c r="N7" s="19">
        <f>M7*B7</f>
        <v>0</v>
      </c>
      <c r="O7" s="1"/>
      <c r="P7" s="2"/>
    </row>
    <row r="8" spans="1:16" x14ac:dyDescent="0.25">
      <c r="A8" s="23" t="s">
        <v>18</v>
      </c>
      <c r="B8" s="24">
        <v>10.45</v>
      </c>
      <c r="C8" s="3"/>
      <c r="D8" s="3"/>
      <c r="E8" s="3"/>
      <c r="F8" s="3"/>
      <c r="G8" s="3"/>
      <c r="H8" s="3"/>
      <c r="I8" s="3"/>
      <c r="J8" s="3"/>
      <c r="K8" s="3"/>
      <c r="L8" s="3"/>
      <c r="M8" s="3">
        <f>SUM(C8:L8)</f>
        <v>0</v>
      </c>
      <c r="N8" s="19">
        <f>M8*B8</f>
        <v>0</v>
      </c>
      <c r="O8" s="1"/>
      <c r="P8" s="2"/>
    </row>
    <row r="9" spans="1:16" x14ac:dyDescent="0.25">
      <c r="A9" s="23" t="s">
        <v>19</v>
      </c>
      <c r="B9" s="24">
        <v>11.95</v>
      </c>
      <c r="C9" s="3"/>
      <c r="D9" s="3"/>
      <c r="E9" s="3"/>
      <c r="F9" s="3"/>
      <c r="G9" s="3"/>
      <c r="H9" s="3"/>
      <c r="I9" s="3"/>
      <c r="J9" s="3"/>
      <c r="K9" s="3"/>
      <c r="L9" s="3"/>
      <c r="M9" s="3">
        <f>SUM(C9:L9)</f>
        <v>0</v>
      </c>
      <c r="N9" s="19">
        <f>M9*B9</f>
        <v>0</v>
      </c>
      <c r="O9" s="1"/>
      <c r="P9" s="2"/>
    </row>
    <row r="10" spans="1:16" x14ac:dyDescent="0.25">
      <c r="A10" s="12" t="s">
        <v>26</v>
      </c>
      <c r="B10" s="25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"/>
      <c r="P10" s="2"/>
    </row>
    <row r="11" spans="1:16" x14ac:dyDescent="0.25">
      <c r="A11" s="23" t="s">
        <v>30</v>
      </c>
      <c r="B11" s="24">
        <v>10.95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f>SUM(C11:L11)</f>
        <v>0</v>
      </c>
      <c r="N11" s="19">
        <f>M11*B11</f>
        <v>0</v>
      </c>
      <c r="O11" s="1"/>
      <c r="P11" s="2"/>
    </row>
    <row r="12" spans="1:16" x14ac:dyDescent="0.25">
      <c r="A12" s="12" t="s">
        <v>27</v>
      </c>
      <c r="B12" s="25"/>
      <c r="C12" s="13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"/>
      <c r="P12" s="2"/>
    </row>
    <row r="13" spans="1:16" x14ac:dyDescent="0.25">
      <c r="A13" s="23" t="s">
        <v>28</v>
      </c>
      <c r="B13" s="24">
        <v>11.95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SUM(C13:L13)</f>
        <v>0</v>
      </c>
      <c r="N13" s="19">
        <f>M13*B13</f>
        <v>0</v>
      </c>
      <c r="O13" s="1"/>
      <c r="P13" s="2"/>
    </row>
    <row r="14" spans="1:16" x14ac:dyDescent="0.25">
      <c r="A14" s="23" t="s">
        <v>29</v>
      </c>
      <c r="B14" s="24">
        <v>11.95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>
        <f>SUM(C14:L14)</f>
        <v>0</v>
      </c>
      <c r="N14" s="19">
        <f>M14*B14</f>
        <v>0</v>
      </c>
      <c r="O14" s="1"/>
      <c r="P14" s="2"/>
    </row>
    <row r="15" spans="1:16" x14ac:dyDescent="0.25">
      <c r="A15" s="12" t="s">
        <v>7</v>
      </c>
      <c r="B15" s="25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"/>
      <c r="P15" s="2"/>
    </row>
    <row r="16" spans="1:16" x14ac:dyDescent="0.25">
      <c r="A16" s="23" t="s">
        <v>12</v>
      </c>
      <c r="B16" s="24">
        <v>7.45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>
        <f>SUM(C16:L16)</f>
        <v>0</v>
      </c>
      <c r="N16" s="19">
        <f>M16*B16</f>
        <v>0</v>
      </c>
      <c r="O16" s="1"/>
      <c r="P16" s="2"/>
    </row>
    <row r="17" spans="1:16" x14ac:dyDescent="0.25">
      <c r="A17" s="23" t="s">
        <v>21</v>
      </c>
      <c r="B17" s="24">
        <v>9.9499999999999993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>
        <f>SUM(C17:L17)</f>
        <v>0</v>
      </c>
      <c r="N17" s="19">
        <f>M17*B17</f>
        <v>0</v>
      </c>
      <c r="O17" s="1"/>
      <c r="P17" s="2"/>
    </row>
    <row r="18" spans="1:16" x14ac:dyDescent="0.25">
      <c r="A18" s="12" t="s">
        <v>8</v>
      </c>
      <c r="B18" s="25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"/>
      <c r="P18" s="2"/>
    </row>
    <row r="19" spans="1:16" x14ac:dyDescent="0.25">
      <c r="A19" s="23" t="s">
        <v>13</v>
      </c>
      <c r="B19" s="24">
        <v>7.45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f>SUM(C19:L19)</f>
        <v>0</v>
      </c>
      <c r="N19" s="19">
        <f>M19*B19</f>
        <v>0</v>
      </c>
      <c r="O19" s="1"/>
      <c r="P19" s="2"/>
    </row>
    <row r="20" spans="1:16" x14ac:dyDescent="0.25">
      <c r="A20" s="23" t="s">
        <v>14</v>
      </c>
      <c r="B20" s="24">
        <v>9.4499999999999993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>
        <f>SUM(C20:L20)</f>
        <v>0</v>
      </c>
      <c r="N20" s="19">
        <f>M20*B20</f>
        <v>0</v>
      </c>
      <c r="O20" s="1"/>
      <c r="P20" s="2"/>
    </row>
    <row r="21" spans="1:16" x14ac:dyDescent="0.25">
      <c r="A21" s="23" t="s">
        <v>15</v>
      </c>
      <c r="B21" s="24">
        <v>9.9499999999999993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>
        <f>SUM(C21:L21)</f>
        <v>0</v>
      </c>
      <c r="N21" s="19">
        <f>M21*B21</f>
        <v>0</v>
      </c>
      <c r="O21" s="1"/>
      <c r="P21" s="2"/>
    </row>
    <row r="22" spans="1:16" x14ac:dyDescent="0.25">
      <c r="A22" s="23" t="s">
        <v>22</v>
      </c>
      <c r="B22" s="24">
        <v>11.45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>
        <f>SUM(C22:L22)</f>
        <v>0</v>
      </c>
      <c r="N22" s="19">
        <f>M22*B22</f>
        <v>0</v>
      </c>
      <c r="O22" s="1"/>
      <c r="P22" s="2"/>
    </row>
    <row r="23" spans="1:16" x14ac:dyDescent="0.25">
      <c r="A23" s="23" t="s">
        <v>23</v>
      </c>
      <c r="B23" s="24">
        <v>12.45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>
        <f>SUM(C23:L23)</f>
        <v>0</v>
      </c>
      <c r="N23" s="19">
        <f>M23*B23</f>
        <v>0</v>
      </c>
      <c r="O23" s="1"/>
      <c r="P23" s="2"/>
    </row>
    <row r="24" spans="1:16" x14ac:dyDescent="0.25">
      <c r="A24" s="23" t="s">
        <v>34</v>
      </c>
      <c r="B24" s="24">
        <v>16.95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>
        <f>SUM(C24:L24)</f>
        <v>0</v>
      </c>
      <c r="N24" s="19">
        <f>M24*B24</f>
        <v>0</v>
      </c>
      <c r="O24" s="1"/>
      <c r="P24" s="2"/>
    </row>
    <row r="25" spans="1:16" x14ac:dyDescent="0.25">
      <c r="A25" s="12" t="s">
        <v>9</v>
      </c>
      <c r="B25" s="25"/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"/>
      <c r="P25" s="2"/>
    </row>
    <row r="26" spans="1:16" x14ac:dyDescent="0.25">
      <c r="A26" s="5" t="s">
        <v>3</v>
      </c>
      <c r="B26" s="26">
        <v>11.95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>
        <f>SUM(C26:L26)</f>
        <v>0</v>
      </c>
      <c r="N26" s="19">
        <f>M26*B26</f>
        <v>0</v>
      </c>
    </row>
    <row r="27" spans="1:16" x14ac:dyDescent="0.25">
      <c r="A27" s="12" t="s">
        <v>20</v>
      </c>
      <c r="B27" s="25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"/>
      <c r="P27" s="2"/>
    </row>
    <row r="28" spans="1:16" x14ac:dyDescent="0.25">
      <c r="A28" s="5" t="s">
        <v>31</v>
      </c>
      <c r="B28" s="26">
        <v>10.95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>
        <f>SUM(C28:L28)</f>
        <v>0</v>
      </c>
      <c r="N28" s="19">
        <f>M28*B28</f>
        <v>0</v>
      </c>
      <c r="O28" s="1"/>
      <c r="P28" s="2"/>
    </row>
    <row r="29" spans="1:16" x14ac:dyDescent="0.25">
      <c r="A29" s="5" t="s">
        <v>32</v>
      </c>
      <c r="B29" s="26">
        <v>15.5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>
        <f>SUM(C29:L29)</f>
        <v>0</v>
      </c>
      <c r="N29" s="19">
        <f>M29*B29</f>
        <v>0</v>
      </c>
      <c r="O29" s="1"/>
      <c r="P29" s="2"/>
    </row>
    <row r="30" spans="1:16" x14ac:dyDescent="0.25">
      <c r="A30" s="5" t="s">
        <v>33</v>
      </c>
      <c r="B30" s="26">
        <v>15.5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>
        <f>SUM(C30:L30)</f>
        <v>0</v>
      </c>
      <c r="N30" s="19">
        <f>M30*B30</f>
        <v>0</v>
      </c>
      <c r="O30" s="1"/>
      <c r="P30" s="2"/>
    </row>
    <row r="31" spans="1:16" x14ac:dyDescent="0.25">
      <c r="A31" s="7" t="s">
        <v>4</v>
      </c>
      <c r="B31" s="8"/>
      <c r="C31" s="10">
        <f>SUM(C4:C30)</f>
        <v>0</v>
      </c>
      <c r="D31" s="10">
        <f t="shared" ref="D31:M31" si="0">SUM(D4:D30)</f>
        <v>0</v>
      </c>
      <c r="E31" s="10">
        <f t="shared" si="0"/>
        <v>0</v>
      </c>
      <c r="F31" s="10">
        <f t="shared" si="0"/>
        <v>0</v>
      </c>
      <c r="G31" s="10">
        <f t="shared" si="0"/>
        <v>0</v>
      </c>
      <c r="H31" s="10">
        <f t="shared" si="0"/>
        <v>0</v>
      </c>
      <c r="I31" s="10">
        <f t="shared" si="0"/>
        <v>0</v>
      </c>
      <c r="J31" s="10">
        <f t="shared" ref="J31:L31" si="1">SUM(J4:J30)</f>
        <v>0</v>
      </c>
      <c r="K31" s="10">
        <f t="shared" si="1"/>
        <v>0</v>
      </c>
      <c r="L31" s="10">
        <f t="shared" si="1"/>
        <v>0</v>
      </c>
      <c r="M31" s="10">
        <f t="shared" si="0"/>
        <v>0</v>
      </c>
      <c r="N31" s="19">
        <f>SUM(N4:N30)</f>
        <v>0</v>
      </c>
    </row>
    <row r="32" spans="1:16" x14ac:dyDescent="0.25">
      <c r="A32" s="7" t="s">
        <v>5</v>
      </c>
      <c r="B32" s="9"/>
      <c r="C32" s="27">
        <f>(C4*$B$4)+(C5*$B$5)+(C6*$B$6)+(C7*$B$7)+(C8*$B$8)+(C9*$B$9)+(C11*$B$11)+(C13*$B$13)+(C14*$B$14)+(C16*$B$16)+(C17*$B$17)+(C19*$B$19)+(C20*$B$20)+(C21*$B$21)+(C22*$B$22)+(C23*$B$23)+(C24*$B$24)+(C26*$B$26)+(C28*$B$28)+(C29*$B$29)+(C30*$B$30)</f>
        <v>0</v>
      </c>
      <c r="D32" s="27">
        <f t="shared" ref="D32:L32" si="2">(D4*$B$4)+(D5*$B$5)+(D6*$B$6)+(D7*$B$7)+(D8*$B$8)+(D9*$B$9)+(D11*$B$11)+(D13*$B$13)+(D14*$B$14)+(D16*$B$16)+(D17*$B$17)+(D19*$B$19)+(D20*$B$20)+(D21*$B$21)+(D22*$B$22)+(D23*$B$23)+(D24*$B$24)+(D26*$B$26)+(D28*$B$28)+(D29*$B$29)+(D30*$B$30)</f>
        <v>0</v>
      </c>
      <c r="E32" s="27">
        <f t="shared" si="2"/>
        <v>0</v>
      </c>
      <c r="F32" s="27">
        <f t="shared" si="2"/>
        <v>0</v>
      </c>
      <c r="G32" s="27">
        <f t="shared" si="2"/>
        <v>0</v>
      </c>
      <c r="H32" s="27">
        <f t="shared" si="2"/>
        <v>0</v>
      </c>
      <c r="I32" s="27">
        <f t="shared" si="2"/>
        <v>0</v>
      </c>
      <c r="J32" s="27">
        <f t="shared" si="2"/>
        <v>0</v>
      </c>
      <c r="K32" s="27">
        <f t="shared" si="2"/>
        <v>0</v>
      </c>
      <c r="L32" s="27">
        <f t="shared" si="2"/>
        <v>0</v>
      </c>
      <c r="M32" s="28">
        <f>SUM(C32:L32)</f>
        <v>0</v>
      </c>
      <c r="N32" s="22"/>
    </row>
  </sheetData>
  <mergeCells count="2">
    <mergeCell ref="A1:D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>Ashland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I602181</dc:creator>
  <cp:lastModifiedBy>Jacobs Benjamin</cp:lastModifiedBy>
  <dcterms:created xsi:type="dcterms:W3CDTF">2014-11-08T15:12:36Z</dcterms:created>
  <dcterms:modified xsi:type="dcterms:W3CDTF">2025-10-11T21:35:45Z</dcterms:modified>
</cp:coreProperties>
</file>